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-15" yWindow="-15" windowWidth="9720" windowHeight="12000" tabRatio="815"/>
  </bookViews>
  <sheets>
    <sheet name="0" sheetId="277" r:id="rId1"/>
    <sheet name="1" sheetId="217" r:id="rId2"/>
    <sheet name="2" sheetId="211" r:id="rId3"/>
    <sheet name="3" sheetId="214" r:id="rId4"/>
    <sheet name="3 graf1" sheetId="216" r:id="rId5"/>
  </sheets>
  <definedNames>
    <definedName name="_R1_2" localSheetId="0">#REF!</definedName>
    <definedName name="_R1_2">#REF!</definedName>
    <definedName name="_R1_4" localSheetId="0">#REF!</definedName>
    <definedName name="_R1_4">#REF!</definedName>
    <definedName name="_R2_2" localSheetId="0">#REF!</definedName>
    <definedName name="_R2_2">#REF!</definedName>
    <definedName name="_R3_2" localSheetId="0">#REF!</definedName>
    <definedName name="_R3_2">#REF!</definedName>
    <definedName name="_R4_10" localSheetId="0">#REF!</definedName>
    <definedName name="_R4_10">#REF!</definedName>
    <definedName name="_R4_11" localSheetId="0">#REF!</definedName>
    <definedName name="_R4_11">#REF!</definedName>
    <definedName name="_R4_12" localSheetId="0">#REF!</definedName>
    <definedName name="_R4_12">#REF!</definedName>
    <definedName name="_R4_13" localSheetId="0">#REF!</definedName>
    <definedName name="_R4_13">#REF!</definedName>
    <definedName name="_R4_14" localSheetId="0">#REF!</definedName>
    <definedName name="_R4_14">#REF!</definedName>
    <definedName name="_R4_15" localSheetId="0">#REF!</definedName>
    <definedName name="_R4_15">#REF!</definedName>
    <definedName name="_R4_16" localSheetId="0">#REF!</definedName>
    <definedName name="_R4_16">#REF!</definedName>
    <definedName name="_R4_17" localSheetId="0">#REF!</definedName>
    <definedName name="_R4_17">#REF!</definedName>
    <definedName name="_R4_18" localSheetId="0">#REF!</definedName>
    <definedName name="_R4_18">#REF!</definedName>
    <definedName name="_R4_19" localSheetId="0">#REF!</definedName>
    <definedName name="_R4_19">#REF!</definedName>
    <definedName name="_R4_20" localSheetId="0">#REF!</definedName>
    <definedName name="_R4_20">#REF!</definedName>
    <definedName name="_R4_21" localSheetId="0">#REF!</definedName>
    <definedName name="_R4_21">#REF!</definedName>
    <definedName name="_R4_4" localSheetId="0">#REF!</definedName>
    <definedName name="_R4_4">#REF!</definedName>
    <definedName name="_R4_8" localSheetId="0">#REF!</definedName>
    <definedName name="_R4_8">#REF!</definedName>
    <definedName name="_R4_9" localSheetId="0">#REF!</definedName>
    <definedName name="_R4_9" localSheetId="1">#REF!</definedName>
    <definedName name="_R4_9" localSheetId="2">#REF!</definedName>
    <definedName name="_R4_9" localSheetId="3">#REF!</definedName>
    <definedName name="_R4_9">#REF!</definedName>
    <definedName name="_R5_1" localSheetId="0">#REF!</definedName>
    <definedName name="_R5_1">#REF!</definedName>
    <definedName name="_R5_2" localSheetId="0">#REF!</definedName>
    <definedName name="_R5_2">#REF!</definedName>
    <definedName name="_R5_3" localSheetId="0">#REF!</definedName>
    <definedName name="_R5_3">#REF!</definedName>
    <definedName name="_R5_6" localSheetId="0">#REF!</definedName>
    <definedName name="_R5_6">#REF!</definedName>
    <definedName name="_xlnm.Print_Area" localSheetId="4">'3 graf1'!$A$1:$C$22</definedName>
    <definedName name="suma" localSheetId="0">#REF!</definedName>
    <definedName name="suma">#REF!</definedName>
  </definedNames>
  <calcPr calcId="152511"/>
</workbook>
</file>

<file path=xl/calcChain.xml><?xml version="1.0" encoding="utf-8"?>
<calcChain xmlns="http://schemas.openxmlformats.org/spreadsheetml/2006/main">
  <c r="D5" i="214" l="1"/>
  <c r="D6" i="214"/>
  <c r="D7" i="214"/>
  <c r="D8" i="214"/>
  <c r="D9" i="214"/>
  <c r="D10" i="214"/>
  <c r="D11" i="214"/>
  <c r="D12" i="214"/>
  <c r="D13" i="214"/>
  <c r="D14" i="214"/>
  <c r="D15" i="214"/>
  <c r="D16" i="214"/>
  <c r="D17" i="214"/>
  <c r="D18" i="214"/>
  <c r="D19" i="214"/>
  <c r="D4" i="214"/>
  <c r="B5" i="217" l="1"/>
  <c r="C5" i="217" l="1"/>
  <c r="H5" i="217"/>
</calcChain>
</file>

<file path=xl/sharedStrings.xml><?xml version="1.0" encoding="utf-8"?>
<sst xmlns="http://schemas.openxmlformats.org/spreadsheetml/2006/main" count="63" uniqueCount="45">
  <si>
    <t>Personal ocupat</t>
  </si>
  <si>
    <t>Entrades</t>
  </si>
  <si>
    <t>Total</t>
  </si>
  <si>
    <t>Gener</t>
  </si>
  <si>
    <t>Juliol</t>
  </si>
  <si>
    <t>Febrer</t>
  </si>
  <si>
    <t>Agost</t>
  </si>
  <si>
    <t>Març</t>
  </si>
  <si>
    <t>Setembre</t>
  </si>
  <si>
    <t>Abril</t>
  </si>
  <si>
    <t>Octubre</t>
  </si>
  <si>
    <t>Maig</t>
  </si>
  <si>
    <t>Novembre</t>
  </si>
  <si>
    <t>Juny</t>
  </si>
  <si>
    <t>Desembre</t>
  </si>
  <si>
    <t>el Regne Unit</t>
  </si>
  <si>
    <t>els Països Baixos</t>
  </si>
  <si>
    <t>Grau d'ocupació</t>
  </si>
  <si>
    <t>Per plaça</t>
  </si>
  <si>
    <t>Pernoctacions</t>
  </si>
  <si>
    <t>Estada mitjana</t>
  </si>
  <si>
    <t>Alemanya</t>
  </si>
  <si>
    <t>Bèlgica</t>
  </si>
  <si>
    <t>França</t>
  </si>
  <si>
    <t>Itàlia</t>
  </si>
  <si>
    <t>Espanya</t>
  </si>
  <si>
    <t>Estranger</t>
  </si>
  <si>
    <t>Per apartament</t>
  </si>
  <si>
    <t>Finlàndia</t>
  </si>
  <si>
    <t>Dinamarca</t>
  </si>
  <si>
    <t>Irlanda</t>
  </si>
  <si>
    <t>Suècia</t>
  </si>
  <si>
    <t>Noruega</t>
  </si>
  <si>
    <t>Suïssa</t>
  </si>
  <si>
    <t>Nombre de places estimades</t>
  </si>
  <si>
    <t>Per apartament en cap de semana</t>
  </si>
  <si>
    <t>Nombre d'apartaments estimats</t>
  </si>
  <si>
    <t>Font: Enquesta d'ocupació en apartaments turístics. Institut Nacional d'Estadística.</t>
  </si>
  <si>
    <t>Unió Europea (27)</t>
  </si>
  <si>
    <t>ENQUESTA D'OCUPACIÓ EN APARTAMENTS TURÍSTICS</t>
  </si>
  <si>
    <t>Font: Enquesta d'ocupació en apartaments turístics. Institut Nacional d'Estadística</t>
  </si>
  <si>
    <t>Per plaça en cap de semana</t>
  </si>
  <si>
    <t>1. Oferta d'apartaments turístics a la ciutat de València segons mes. 2024</t>
  </si>
  <si>
    <t>2. Demanda d'apartaments turístics a la ciutat de València segons mes. 2024</t>
  </si>
  <si>
    <t>3. Demanda d'apartaments turístics a la ciutat de València segons país de residència.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</si>
</sst>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1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0"/>
      <color indexed="8"/>
      <name val="Times New Roman"/>
      <family val="1"/>
    </font>
    <font>
      <sz val="12"/>
      <name val="Courier New"/>
      <family val="3"/>
    </font>
    <font>
      <sz val="10"/>
      <color rgb="FFFF0000"/>
      <name val="Times New Roman"/>
      <family val="1"/>
    </font>
    <font>
      <b/>
      <sz val="10"/>
      <color indexed="8"/>
      <name val="Times New Roman"/>
      <family val="1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theme="0"/>
      </left>
      <right/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0" fillId="0" borderId="0"/>
    <xf numFmtId="0" fontId="1" fillId="0" borderId="0"/>
    <xf numFmtId="0" fontId="14" fillId="0" borderId="0"/>
  </cellStyleXfs>
  <cellXfs count="54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1" fillId="0" borderId="0" xfId="0" applyFont="1"/>
    <xf numFmtId="0" fontId="6" fillId="0" borderId="0" xfId="0" applyFont="1"/>
    <xf numFmtId="0" fontId="5" fillId="0" borderId="0" xfId="0" applyFont="1"/>
    <xf numFmtId="3" fontId="4" fillId="0" borderId="0" xfId="0" applyNumberFormat="1" applyFont="1" applyFill="1"/>
    <xf numFmtId="0" fontId="6" fillId="0" borderId="0" xfId="0" applyFont="1" applyAlignment="1">
      <alignment horizontal="left"/>
    </xf>
    <xf numFmtId="3" fontId="4" fillId="3" borderId="0" xfId="0" applyNumberFormat="1" applyFont="1" applyFill="1"/>
    <xf numFmtId="0" fontId="7" fillId="2" borderId="0" xfId="0" applyFont="1" applyFill="1" applyBorder="1"/>
    <xf numFmtId="0" fontId="7" fillId="2" borderId="0" xfId="0" applyFont="1" applyFill="1" applyBorder="1" applyAlignment="1">
      <alignment horizontal="right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 indent="1"/>
    </xf>
    <xf numFmtId="3" fontId="4" fillId="0" borderId="0" xfId="0" applyNumberFormat="1" applyFont="1" applyFill="1" applyBorder="1" applyAlignment="1">
      <alignment horizontal="right"/>
    </xf>
    <xf numFmtId="0" fontId="6" fillId="0" borderId="0" xfId="0" applyFont="1" applyFill="1" applyBorder="1"/>
    <xf numFmtId="0" fontId="4" fillId="0" borderId="0" xfId="0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4" fontId="4" fillId="0" borderId="0" xfId="0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horizontal="left" indent="1"/>
    </xf>
    <xf numFmtId="2" fontId="4" fillId="3" borderId="0" xfId="0" applyNumberFormat="1" applyFont="1" applyFill="1"/>
    <xf numFmtId="3" fontId="9" fillId="3" borderId="0" xfId="0" applyNumberFormat="1" applyFont="1" applyFill="1" applyBorder="1" applyAlignment="1">
      <alignment horizontal="right"/>
    </xf>
    <xf numFmtId="4" fontId="4" fillId="3" borderId="0" xfId="0" applyNumberFormat="1" applyFont="1" applyFill="1" applyBorder="1" applyAlignment="1">
      <alignment horizontal="right"/>
    </xf>
    <xf numFmtId="2" fontId="4" fillId="0" borderId="0" xfId="0" applyNumberFormat="1" applyFont="1" applyFill="1"/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left" indent="2"/>
    </xf>
    <xf numFmtId="0" fontId="4" fillId="3" borderId="0" xfId="0" applyFont="1" applyFill="1" applyBorder="1" applyAlignment="1">
      <alignment horizontal="left" indent="2"/>
    </xf>
    <xf numFmtId="0" fontId="1" fillId="0" borderId="0" xfId="0" applyFont="1" applyFill="1"/>
    <xf numFmtId="0" fontId="4" fillId="0" borderId="0" xfId="0" applyFont="1" applyFill="1" applyBorder="1" applyAlignment="1">
      <alignment horizontal="left" indent="3"/>
    </xf>
    <xf numFmtId="0" fontId="4" fillId="3" borderId="0" xfId="0" applyFont="1" applyFill="1" applyBorder="1" applyAlignment="1">
      <alignment horizontal="left" indent="3"/>
    </xf>
    <xf numFmtId="3" fontId="2" fillId="0" borderId="0" xfId="0" applyNumberFormat="1" applyFont="1" applyFill="1" applyBorder="1" applyAlignment="1">
      <alignment horizontal="right"/>
    </xf>
    <xf numFmtId="1" fontId="4" fillId="0" borderId="0" xfId="0" applyNumberFormat="1" applyFont="1" applyFill="1"/>
    <xf numFmtId="0" fontId="3" fillId="0" borderId="0" xfId="0" applyFont="1" applyFill="1" applyBorder="1"/>
    <xf numFmtId="3" fontId="3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right"/>
    </xf>
    <xf numFmtId="0" fontId="13" fillId="0" borderId="0" xfId="0" applyFont="1"/>
    <xf numFmtId="0" fontId="11" fillId="0" borderId="0" xfId="0" applyFont="1" applyFill="1" applyBorder="1"/>
    <xf numFmtId="2" fontId="4" fillId="3" borderId="0" xfId="0" applyNumberFormat="1" applyFont="1" applyFill="1" applyBorder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4" fontId="12" fillId="0" borderId="0" xfId="0" applyNumberFormat="1" applyFont="1" applyFill="1" applyBorder="1" applyAlignment="1">
      <alignment horizontal="right"/>
    </xf>
    <xf numFmtId="4" fontId="9" fillId="3" borderId="0" xfId="0" applyNumberFormat="1" applyFont="1" applyFill="1" applyBorder="1" applyAlignment="1">
      <alignment horizontal="right"/>
    </xf>
    <xf numFmtId="4" fontId="9" fillId="0" borderId="0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right" wrapText="1"/>
    </xf>
    <xf numFmtId="0" fontId="7" fillId="2" borderId="2" xfId="0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right" wrapText="1"/>
    </xf>
    <xf numFmtId="3" fontId="2" fillId="0" borderId="0" xfId="0" applyNumberFormat="1" applyFont="1" applyFill="1" applyBorder="1"/>
    <xf numFmtId="0" fontId="7" fillId="2" borderId="3" xfId="0" applyFont="1" applyFill="1" applyBorder="1" applyAlignment="1">
      <alignment horizontal="right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right" wrapText="1"/>
    </xf>
    <xf numFmtId="0" fontId="5" fillId="0" borderId="0" xfId="0" applyFont="1" applyFill="1" applyBorder="1"/>
  </cellXfs>
  <cellStyles count="6">
    <cellStyle name="Euro" xfId="1"/>
    <cellStyle name="Normal" xfId="0" builtinId="0"/>
    <cellStyle name="Normal 2" xfId="2"/>
    <cellStyle name="Normal 3" xfId="3"/>
    <cellStyle name="Normal 4" xfId="4"/>
    <cellStyle name="Normal 5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33CC"/>
      <rgbColor rgb="00FFFF00"/>
      <rgbColor rgb="00FF00FF"/>
      <rgbColor rgb="0000FFFF"/>
      <rgbColor rgb="00663300"/>
      <rgbColor rgb="00FFDCB9"/>
      <rgbColor rgb="00000080"/>
      <rgbColor rgb="00808000"/>
      <rgbColor rgb="00800080"/>
      <rgbColor rgb="00008080"/>
      <rgbColor rgb="00C0C0C0"/>
      <rgbColor rgb="00808080"/>
      <rgbColor rgb="00663300"/>
      <rgbColor rgb="00895A44"/>
      <rgbColor rgb="00CD8966"/>
      <rgbColor rgb="00F5CA7A"/>
      <rgbColor rgb="00FFFFFF"/>
      <rgbColor rgb="00FFFFC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0000"/>
      <color rgb="FF663300"/>
      <color rgb="FFC0C0C0"/>
      <color rgb="FFFFDCB9"/>
      <color rgb="FF660000"/>
      <color rgb="FFFFE3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5038725</xdr:colOff>
      <xdr:row>21</xdr:row>
      <xdr:rowOff>180975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90525"/>
          <a:ext cx="50292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ColWidth="11.42578125" defaultRowHeight="15" customHeight="1" x14ac:dyDescent="0.2"/>
  <sheetData>
    <row r="1" spans="1:1" ht="15.75" customHeight="1" x14ac:dyDescent="0.25">
      <c r="A1" s="5" t="s">
        <v>39</v>
      </c>
    </row>
  </sheetData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3">
    <pageSetUpPr fitToPage="1"/>
  </sheetPr>
  <dimension ref="A1:H18"/>
  <sheetViews>
    <sheetView zoomScaleNormal="100" workbookViewId="0"/>
  </sheetViews>
  <sheetFormatPr baseColWidth="10" defaultColWidth="11.42578125" defaultRowHeight="15" customHeight="1" x14ac:dyDescent="0.2"/>
  <cols>
    <col min="1" max="2" width="12.28515625" style="1" customWidth="1"/>
    <col min="3" max="3" width="14.28515625" style="1" customWidth="1"/>
    <col min="4" max="5" width="14.28515625" style="2" customWidth="1"/>
    <col min="6" max="6" width="12.5703125" style="2" customWidth="1"/>
    <col min="7" max="7" width="16.28515625" style="2" customWidth="1"/>
    <col min="8" max="8" width="12" style="2" customWidth="1"/>
    <col min="9" max="9" width="11.42578125" style="1" customWidth="1"/>
    <col min="10" max="16384" width="11.42578125" style="1"/>
  </cols>
  <sheetData>
    <row r="1" spans="1:8" ht="15.75" customHeight="1" x14ac:dyDescent="0.25">
      <c r="A1" s="53" t="s">
        <v>42</v>
      </c>
      <c r="B1" s="14"/>
      <c r="C1" s="14"/>
      <c r="D1" s="15"/>
      <c r="E1" s="15"/>
      <c r="F1" s="15"/>
      <c r="G1" s="15"/>
      <c r="H1" s="15"/>
    </row>
    <row r="2" spans="1:8" ht="15" customHeight="1" x14ac:dyDescent="0.25">
      <c r="A2" s="36"/>
      <c r="B2" s="11"/>
      <c r="C2" s="11"/>
      <c r="D2" s="15"/>
      <c r="E2" s="15"/>
      <c r="F2" s="15"/>
      <c r="G2" s="15"/>
      <c r="H2" s="15"/>
    </row>
    <row r="3" spans="1:8" ht="15" customHeight="1" x14ac:dyDescent="0.2">
      <c r="A3" s="40"/>
      <c r="B3" s="48" t="s">
        <v>34</v>
      </c>
      <c r="C3" s="48" t="s">
        <v>36</v>
      </c>
      <c r="D3" s="49" t="s">
        <v>17</v>
      </c>
      <c r="E3" s="50"/>
      <c r="F3" s="50"/>
      <c r="G3" s="51"/>
      <c r="H3" s="52" t="s">
        <v>0</v>
      </c>
    </row>
    <row r="4" spans="1:8" ht="25.5" x14ac:dyDescent="0.2">
      <c r="A4" s="40"/>
      <c r="B4" s="48"/>
      <c r="C4" s="48"/>
      <c r="D4" s="45" t="s">
        <v>18</v>
      </c>
      <c r="E4" s="46" t="s">
        <v>41</v>
      </c>
      <c r="F4" s="46" t="s">
        <v>27</v>
      </c>
      <c r="G4" s="44" t="s">
        <v>35</v>
      </c>
      <c r="H4" s="52"/>
    </row>
    <row r="5" spans="1:8" ht="15" customHeight="1" x14ac:dyDescent="0.2">
      <c r="A5" s="32" t="s">
        <v>2</v>
      </c>
      <c r="B5" s="33">
        <f>AVERAGE(B6:B17)</f>
        <v>5731</v>
      </c>
      <c r="C5" s="33">
        <f>AVERAGE(C6:C17)</f>
        <v>1430.0833333333333</v>
      </c>
      <c r="D5" s="35">
        <v>49.76</v>
      </c>
      <c r="E5" s="35">
        <v>57.29</v>
      </c>
      <c r="F5" s="35">
        <v>72.290000000000006</v>
      </c>
      <c r="G5" s="35">
        <v>79.31</v>
      </c>
      <c r="H5" s="33">
        <f>AVERAGE(H6:H17)</f>
        <v>343.16666666666669</v>
      </c>
    </row>
    <row r="6" spans="1:8" ht="15" customHeight="1" x14ac:dyDescent="0.2">
      <c r="A6" s="18" t="s">
        <v>3</v>
      </c>
      <c r="B6" s="8">
        <v>4476</v>
      </c>
      <c r="C6" s="8">
        <v>1030</v>
      </c>
      <c r="D6" s="19">
        <v>39.340000000000003</v>
      </c>
      <c r="E6" s="19">
        <v>46.54</v>
      </c>
      <c r="F6" s="19">
        <v>61.28</v>
      </c>
      <c r="G6" s="38">
        <v>69.89</v>
      </c>
      <c r="H6" s="20">
        <v>342</v>
      </c>
    </row>
    <row r="7" spans="1:8" ht="15" customHeight="1" x14ac:dyDescent="0.2">
      <c r="A7" s="12" t="s">
        <v>5</v>
      </c>
      <c r="B7" s="6">
        <v>5397</v>
      </c>
      <c r="C7" s="6">
        <v>1219</v>
      </c>
      <c r="D7" s="22">
        <v>47.42</v>
      </c>
      <c r="E7" s="22">
        <v>55.12</v>
      </c>
      <c r="F7" s="22">
        <v>74.34</v>
      </c>
      <c r="G7" s="39">
        <v>81.67</v>
      </c>
      <c r="H7" s="16">
        <v>347</v>
      </c>
    </row>
    <row r="8" spans="1:8" ht="15" customHeight="1" x14ac:dyDescent="0.2">
      <c r="A8" s="18" t="s">
        <v>7</v>
      </c>
      <c r="B8" s="8">
        <v>6208</v>
      </c>
      <c r="C8" s="8">
        <v>1556</v>
      </c>
      <c r="D8" s="19">
        <v>54.39</v>
      </c>
      <c r="E8" s="19">
        <v>64.98</v>
      </c>
      <c r="F8" s="19">
        <v>74.63</v>
      </c>
      <c r="G8" s="38">
        <v>83.55</v>
      </c>
      <c r="H8" s="20">
        <v>372</v>
      </c>
    </row>
    <row r="9" spans="1:8" ht="15" customHeight="1" x14ac:dyDescent="0.2">
      <c r="A9" s="12" t="s">
        <v>9</v>
      </c>
      <c r="B9" s="6">
        <v>5170</v>
      </c>
      <c r="C9" s="6">
        <v>1347</v>
      </c>
      <c r="D9" s="22">
        <v>56.94</v>
      </c>
      <c r="E9" s="22">
        <v>68.64</v>
      </c>
      <c r="F9" s="22">
        <v>81.400000000000006</v>
      </c>
      <c r="G9" s="39">
        <v>92.27</v>
      </c>
      <c r="H9" s="16">
        <v>328</v>
      </c>
    </row>
    <row r="10" spans="1:8" ht="15" customHeight="1" x14ac:dyDescent="0.2">
      <c r="A10" s="18" t="s">
        <v>11</v>
      </c>
      <c r="B10" s="8">
        <v>5769</v>
      </c>
      <c r="C10" s="8">
        <v>1470</v>
      </c>
      <c r="D10" s="19">
        <v>49.38</v>
      </c>
      <c r="E10" s="19">
        <v>56.85</v>
      </c>
      <c r="F10" s="19">
        <v>74.069999999999993</v>
      </c>
      <c r="G10" s="38">
        <v>78.98</v>
      </c>
      <c r="H10" s="20">
        <v>314</v>
      </c>
    </row>
    <row r="11" spans="1:8" ht="15" customHeight="1" x14ac:dyDescent="0.2">
      <c r="A11" s="12" t="s">
        <v>13</v>
      </c>
      <c r="B11" s="13">
        <v>4934</v>
      </c>
      <c r="C11" s="13">
        <v>1267</v>
      </c>
      <c r="D11" s="22">
        <v>53.1</v>
      </c>
      <c r="E11" s="22">
        <v>63.49</v>
      </c>
      <c r="F11" s="22">
        <v>80.13</v>
      </c>
      <c r="G11" s="22">
        <v>88.56</v>
      </c>
      <c r="H11" s="16">
        <v>328</v>
      </c>
    </row>
    <row r="12" spans="1:8" ht="15" customHeight="1" x14ac:dyDescent="0.2">
      <c r="A12" s="18" t="s">
        <v>4</v>
      </c>
      <c r="B12" s="8">
        <v>6108</v>
      </c>
      <c r="C12" s="8">
        <v>1506</v>
      </c>
      <c r="D12" s="19">
        <v>65.3</v>
      </c>
      <c r="E12" s="19">
        <v>70.7</v>
      </c>
      <c r="F12" s="19">
        <v>81.760000000000005</v>
      </c>
      <c r="G12" s="38">
        <v>86.98</v>
      </c>
      <c r="H12" s="20">
        <v>342</v>
      </c>
    </row>
    <row r="13" spans="1:8" ht="15" customHeight="1" x14ac:dyDescent="0.2">
      <c r="A13" s="12" t="s">
        <v>6</v>
      </c>
      <c r="B13" s="6">
        <v>5510</v>
      </c>
      <c r="C13" s="6">
        <v>1476</v>
      </c>
      <c r="D13" s="22">
        <v>66.81</v>
      </c>
      <c r="E13" s="22">
        <v>65.819999999999993</v>
      </c>
      <c r="F13" s="22">
        <v>82.97</v>
      </c>
      <c r="G13" s="39">
        <v>81.27</v>
      </c>
      <c r="H13" s="16">
        <v>357</v>
      </c>
    </row>
    <row r="14" spans="1:8" ht="15" customHeight="1" x14ac:dyDescent="0.2">
      <c r="A14" s="18" t="s">
        <v>8</v>
      </c>
      <c r="B14" s="8">
        <v>6224</v>
      </c>
      <c r="C14" s="8">
        <v>1581</v>
      </c>
      <c r="D14" s="19">
        <v>49.98</v>
      </c>
      <c r="E14" s="19">
        <v>57.28</v>
      </c>
      <c r="F14" s="19">
        <v>78.88</v>
      </c>
      <c r="G14" s="38">
        <v>86.09</v>
      </c>
      <c r="H14" s="20">
        <v>332</v>
      </c>
    </row>
    <row r="15" spans="1:8" ht="15" customHeight="1" x14ac:dyDescent="0.2">
      <c r="A15" s="12" t="s">
        <v>10</v>
      </c>
      <c r="B15" s="6">
        <v>6150</v>
      </c>
      <c r="C15" s="6">
        <v>1559</v>
      </c>
      <c r="D15" s="22">
        <v>50.47</v>
      </c>
      <c r="E15" s="22">
        <v>58.03</v>
      </c>
      <c r="F15" s="22">
        <v>77.84</v>
      </c>
      <c r="G15" s="39">
        <v>84.47</v>
      </c>
      <c r="H15" s="16">
        <v>325</v>
      </c>
    </row>
    <row r="16" spans="1:8" ht="15" customHeight="1" x14ac:dyDescent="0.2">
      <c r="A16" s="18" t="s">
        <v>12</v>
      </c>
      <c r="B16" s="8">
        <v>6317</v>
      </c>
      <c r="C16" s="8">
        <v>1562</v>
      </c>
      <c r="D16" s="19">
        <v>32.35</v>
      </c>
      <c r="E16" s="19">
        <v>41.15</v>
      </c>
      <c r="F16" s="19">
        <v>50.59</v>
      </c>
      <c r="G16" s="38">
        <v>60.49</v>
      </c>
      <c r="H16" s="20">
        <v>364</v>
      </c>
    </row>
    <row r="17" spans="1:8" ht="15" customHeight="1" x14ac:dyDescent="0.2">
      <c r="A17" s="12" t="s">
        <v>14</v>
      </c>
      <c r="B17" s="6">
        <v>6509</v>
      </c>
      <c r="C17" s="6">
        <v>1588</v>
      </c>
      <c r="D17" s="22">
        <v>33.51</v>
      </c>
      <c r="E17" s="22">
        <v>41.03</v>
      </c>
      <c r="F17" s="22">
        <v>50.32</v>
      </c>
      <c r="G17" s="22">
        <v>58.98</v>
      </c>
      <c r="H17" s="31">
        <v>367</v>
      </c>
    </row>
    <row r="18" spans="1:8" ht="15" customHeight="1" x14ac:dyDescent="0.2">
      <c r="A18" s="23" t="s">
        <v>40</v>
      </c>
    </row>
  </sheetData>
  <mergeCells count="4">
    <mergeCell ref="B3:B4"/>
    <mergeCell ref="C3:C4"/>
    <mergeCell ref="D3:G3"/>
    <mergeCell ref="H3:H4"/>
  </mergeCells>
  <pageMargins left="0.39370078740157477" right="0.39370078740157477" top="0.59055118110236215" bottom="0.59055118110236215" header="0" footer="0"/>
  <pageSetup paperSize="9" scale="9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pageSetUpPr fitToPage="1"/>
  </sheetPr>
  <dimension ref="A1:H31"/>
  <sheetViews>
    <sheetView workbookViewId="0"/>
  </sheetViews>
  <sheetFormatPr baseColWidth="10" defaultColWidth="11.42578125" defaultRowHeight="15" customHeight="1" x14ac:dyDescent="0.2"/>
  <cols>
    <col min="1" max="1" width="12.85546875" style="1" customWidth="1"/>
    <col min="2" max="4" width="14.140625" style="2" customWidth="1"/>
    <col min="5" max="16384" width="11.42578125" style="1"/>
  </cols>
  <sheetData>
    <row r="1" spans="1:8" ht="15.75" customHeight="1" x14ac:dyDescent="0.25">
      <c r="A1" s="53" t="s">
        <v>43</v>
      </c>
      <c r="B1" s="15"/>
      <c r="C1" s="15"/>
      <c r="D1" s="15"/>
    </row>
    <row r="2" spans="1:8" ht="15" customHeight="1" x14ac:dyDescent="0.2">
      <c r="A2" s="37"/>
      <c r="B2" s="15"/>
      <c r="C2" s="15"/>
      <c r="D2" s="15"/>
    </row>
    <row r="3" spans="1:8" ht="18.75" customHeight="1" x14ac:dyDescent="0.2">
      <c r="A3" s="9"/>
      <c r="B3" s="10" t="s">
        <v>1</v>
      </c>
      <c r="C3" s="10" t="s">
        <v>19</v>
      </c>
      <c r="D3" s="10" t="s">
        <v>20</v>
      </c>
    </row>
    <row r="4" spans="1:8" ht="15" customHeight="1" x14ac:dyDescent="0.2">
      <c r="A4" s="32" t="s">
        <v>2</v>
      </c>
      <c r="B4" s="34">
        <v>326061</v>
      </c>
      <c r="C4" s="34">
        <v>1054036</v>
      </c>
      <c r="D4" s="35">
        <v>3.2326343843636618</v>
      </c>
      <c r="G4" s="47"/>
      <c r="H4" s="47"/>
    </row>
    <row r="5" spans="1:8" ht="15" customHeight="1" x14ac:dyDescent="0.2">
      <c r="A5" s="18" t="s">
        <v>3</v>
      </c>
      <c r="B5" s="20">
        <v>17077</v>
      </c>
      <c r="C5" s="20">
        <v>54610</v>
      </c>
      <c r="D5" s="21">
        <v>3.1978684780699185</v>
      </c>
      <c r="G5" s="47"/>
      <c r="H5" s="47"/>
    </row>
    <row r="6" spans="1:8" ht="15" customHeight="1" x14ac:dyDescent="0.2">
      <c r="A6" s="12" t="s">
        <v>5</v>
      </c>
      <c r="B6" s="16">
        <v>23984</v>
      </c>
      <c r="C6" s="16">
        <v>74269</v>
      </c>
      <c r="D6" s="17">
        <v>3.096606070713809</v>
      </c>
      <c r="G6" s="47"/>
      <c r="H6" s="47"/>
    </row>
    <row r="7" spans="1:8" ht="15" customHeight="1" x14ac:dyDescent="0.2">
      <c r="A7" s="18" t="s">
        <v>7</v>
      </c>
      <c r="B7" s="20">
        <v>36273</v>
      </c>
      <c r="C7" s="20">
        <v>110974</v>
      </c>
      <c r="D7" s="21">
        <v>3.0594105808728256</v>
      </c>
      <c r="G7" s="47"/>
      <c r="H7" s="47"/>
    </row>
    <row r="8" spans="1:8" ht="15" customHeight="1" x14ac:dyDescent="0.2">
      <c r="A8" s="12" t="s">
        <v>9</v>
      </c>
      <c r="B8" s="16">
        <v>27506</v>
      </c>
      <c r="C8" s="16">
        <v>88398</v>
      </c>
      <c r="D8" s="17">
        <v>3.2137715407547445</v>
      </c>
      <c r="G8" s="47"/>
      <c r="H8" s="47"/>
    </row>
    <row r="9" spans="1:8" ht="15" customHeight="1" x14ac:dyDescent="0.2">
      <c r="A9" s="18" t="s">
        <v>11</v>
      </c>
      <c r="B9" s="20">
        <v>27028</v>
      </c>
      <c r="C9" s="20">
        <v>88456</v>
      </c>
      <c r="D9" s="21">
        <v>3.2727541808494895</v>
      </c>
      <c r="G9" s="47"/>
      <c r="H9" s="47"/>
    </row>
    <row r="10" spans="1:8" ht="15" customHeight="1" x14ac:dyDescent="0.2">
      <c r="A10" s="12" t="s">
        <v>13</v>
      </c>
      <c r="B10" s="16">
        <v>25845</v>
      </c>
      <c r="C10" s="16">
        <v>78692</v>
      </c>
      <c r="D10" s="17">
        <v>3.0447668794737859</v>
      </c>
      <c r="G10" s="47"/>
      <c r="H10" s="47"/>
    </row>
    <row r="11" spans="1:8" ht="15" customHeight="1" x14ac:dyDescent="0.2">
      <c r="A11" s="18" t="s">
        <v>4</v>
      </c>
      <c r="B11" s="20">
        <v>33213</v>
      </c>
      <c r="C11" s="20">
        <v>123993</v>
      </c>
      <c r="D11" s="21">
        <v>3.7332670942100985</v>
      </c>
      <c r="G11" s="47"/>
      <c r="H11" s="47"/>
    </row>
    <row r="12" spans="1:8" ht="15" customHeight="1" x14ac:dyDescent="0.2">
      <c r="A12" s="12" t="s">
        <v>6</v>
      </c>
      <c r="B12" s="16">
        <v>35437</v>
      </c>
      <c r="C12" s="16">
        <v>115886</v>
      </c>
      <c r="D12" s="17">
        <v>3.2701978158421987</v>
      </c>
      <c r="G12" s="47"/>
      <c r="H12" s="47"/>
    </row>
    <row r="13" spans="1:8" ht="15" customHeight="1" x14ac:dyDescent="0.2">
      <c r="A13" s="18" t="s">
        <v>8</v>
      </c>
      <c r="B13" s="20">
        <v>27786</v>
      </c>
      <c r="C13" s="20">
        <v>93385</v>
      </c>
      <c r="D13" s="21">
        <v>3.3608651839055641</v>
      </c>
      <c r="G13" s="47"/>
      <c r="H13" s="47"/>
    </row>
    <row r="14" spans="1:8" ht="15" customHeight="1" x14ac:dyDescent="0.2">
      <c r="A14" s="12" t="s">
        <v>10</v>
      </c>
      <c r="B14" s="16">
        <v>30308</v>
      </c>
      <c r="C14" s="16">
        <v>96267</v>
      </c>
      <c r="D14" s="17">
        <v>3.1762900884254983</v>
      </c>
      <c r="G14" s="47"/>
      <c r="H14" s="47"/>
    </row>
    <row r="15" spans="1:8" ht="15" customHeight="1" x14ac:dyDescent="0.2">
      <c r="A15" s="18" t="s">
        <v>12</v>
      </c>
      <c r="B15" s="20">
        <v>19610</v>
      </c>
      <c r="C15" s="20">
        <v>61335</v>
      </c>
      <c r="D15" s="21">
        <v>3.1277409484956653</v>
      </c>
      <c r="G15" s="47"/>
      <c r="H15" s="47"/>
    </row>
    <row r="16" spans="1:8" ht="15" customHeight="1" x14ac:dyDescent="0.2">
      <c r="A16" s="12" t="s">
        <v>14</v>
      </c>
      <c r="B16" s="16">
        <v>21994</v>
      </c>
      <c r="C16" s="16">
        <v>67771</v>
      </c>
      <c r="D16" s="17">
        <v>3.081340365554242</v>
      </c>
    </row>
    <row r="17" spans="1:4" ht="15" customHeight="1" x14ac:dyDescent="0.2">
      <c r="A17" s="23" t="s">
        <v>37</v>
      </c>
      <c r="C17" s="24"/>
      <c r="D17" s="24"/>
    </row>
    <row r="19" spans="1:4" ht="15" customHeight="1" x14ac:dyDescent="0.2">
      <c r="A19" s="2"/>
      <c r="C19" s="30"/>
    </row>
    <row r="20" spans="1:4" ht="15" customHeight="1" x14ac:dyDescent="0.2">
      <c r="A20" s="2"/>
      <c r="C20" s="30"/>
    </row>
    <row r="21" spans="1:4" ht="15" customHeight="1" x14ac:dyDescent="0.2">
      <c r="C21" s="30"/>
    </row>
    <row r="22" spans="1:4" ht="15" customHeight="1" x14ac:dyDescent="0.2">
      <c r="C22" s="30"/>
    </row>
    <row r="23" spans="1:4" ht="15" customHeight="1" x14ac:dyDescent="0.2">
      <c r="C23" s="30"/>
    </row>
    <row r="24" spans="1:4" ht="15" customHeight="1" x14ac:dyDescent="0.2">
      <c r="C24" s="30"/>
    </row>
    <row r="25" spans="1:4" ht="15" customHeight="1" x14ac:dyDescent="0.2">
      <c r="C25" s="30"/>
    </row>
    <row r="26" spans="1:4" ht="15" customHeight="1" x14ac:dyDescent="0.2">
      <c r="C26" s="30"/>
    </row>
    <row r="27" spans="1:4" ht="15" customHeight="1" x14ac:dyDescent="0.2">
      <c r="C27" s="30"/>
    </row>
    <row r="28" spans="1:4" ht="15" customHeight="1" x14ac:dyDescent="0.2">
      <c r="C28" s="30"/>
    </row>
    <row r="29" spans="1:4" ht="15" customHeight="1" x14ac:dyDescent="0.2">
      <c r="C29" s="30"/>
    </row>
    <row r="30" spans="1:4" ht="15" customHeight="1" x14ac:dyDescent="0.2">
      <c r="C30" s="30"/>
    </row>
    <row r="31" spans="1:4" ht="15" customHeight="1" x14ac:dyDescent="0.2">
      <c r="C31" s="30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>
    <pageSetUpPr fitToPage="1"/>
  </sheetPr>
  <dimension ref="A1:D22"/>
  <sheetViews>
    <sheetView workbookViewId="0"/>
  </sheetViews>
  <sheetFormatPr baseColWidth="10" defaultColWidth="11.42578125" defaultRowHeight="15" customHeight="1" x14ac:dyDescent="0.2"/>
  <cols>
    <col min="1" max="1" width="20.5703125" style="1" customWidth="1"/>
    <col min="2" max="4" width="17.140625" style="2" customWidth="1"/>
    <col min="5" max="5" width="11.42578125" style="1" customWidth="1"/>
    <col min="6" max="16384" width="11.42578125" style="1"/>
  </cols>
  <sheetData>
    <row r="1" spans="1:4" ht="15.75" customHeight="1" x14ac:dyDescent="0.25">
      <c r="A1" s="53" t="s">
        <v>44</v>
      </c>
      <c r="B1" s="15"/>
      <c r="C1" s="15"/>
      <c r="D1" s="15"/>
    </row>
    <row r="2" spans="1:4" ht="15" customHeight="1" x14ac:dyDescent="0.25">
      <c r="A2" s="36"/>
      <c r="B2" s="15"/>
      <c r="C2" s="15"/>
      <c r="D2" s="15"/>
    </row>
    <row r="3" spans="1:4" ht="18.75" customHeight="1" x14ac:dyDescent="0.2">
      <c r="A3" s="9"/>
      <c r="B3" s="10" t="s">
        <v>1</v>
      </c>
      <c r="C3" s="10" t="s">
        <v>19</v>
      </c>
      <c r="D3" s="10" t="s">
        <v>20</v>
      </c>
    </row>
    <row r="4" spans="1:4" ht="15" customHeight="1" x14ac:dyDescent="0.2">
      <c r="A4" s="32" t="s">
        <v>2</v>
      </c>
      <c r="B4" s="34">
        <v>326061</v>
      </c>
      <c r="C4" s="34">
        <v>1054036</v>
      </c>
      <c r="D4" s="41">
        <f>C4/B4</f>
        <v>3.2326343843636618</v>
      </c>
    </row>
    <row r="5" spans="1:4" ht="15" customHeight="1" x14ac:dyDescent="0.2">
      <c r="A5" s="18" t="s">
        <v>25</v>
      </c>
      <c r="B5" s="20">
        <v>93257</v>
      </c>
      <c r="C5" s="20">
        <v>232171</v>
      </c>
      <c r="D5" s="42">
        <f t="shared" ref="D5:D19" si="0">C5/B5</f>
        <v>2.4895825514438594</v>
      </c>
    </row>
    <row r="6" spans="1:4" ht="15" customHeight="1" x14ac:dyDescent="0.2">
      <c r="A6" s="12" t="s">
        <v>26</v>
      </c>
      <c r="B6" s="16">
        <v>232804</v>
      </c>
      <c r="C6" s="16">
        <v>821865</v>
      </c>
      <c r="D6" s="43">
        <f t="shared" si="0"/>
        <v>3.5302872802872804</v>
      </c>
    </row>
    <row r="7" spans="1:4" ht="15" customHeight="1" x14ac:dyDescent="0.2">
      <c r="A7" s="26" t="s">
        <v>38</v>
      </c>
      <c r="B7" s="20">
        <v>153863</v>
      </c>
      <c r="C7" s="20">
        <v>559673</v>
      </c>
      <c r="D7" s="42">
        <f t="shared" si="0"/>
        <v>3.637476196356499</v>
      </c>
    </row>
    <row r="8" spans="1:4" ht="15" customHeight="1" x14ac:dyDescent="0.2">
      <c r="A8" s="28" t="s">
        <v>21</v>
      </c>
      <c r="B8" s="16">
        <v>19153</v>
      </c>
      <c r="C8" s="16">
        <v>79742</v>
      </c>
      <c r="D8" s="43">
        <f t="shared" si="0"/>
        <v>4.1634208740145144</v>
      </c>
    </row>
    <row r="9" spans="1:4" ht="15" customHeight="1" x14ac:dyDescent="0.2">
      <c r="A9" s="29" t="s">
        <v>22</v>
      </c>
      <c r="B9" s="20">
        <v>7515</v>
      </c>
      <c r="C9" s="20">
        <v>26096</v>
      </c>
      <c r="D9" s="42">
        <f t="shared" si="0"/>
        <v>3.4725216234198268</v>
      </c>
    </row>
    <row r="10" spans="1:4" ht="15" customHeight="1" x14ac:dyDescent="0.2">
      <c r="A10" s="28" t="s">
        <v>29</v>
      </c>
      <c r="B10" s="16">
        <v>1376</v>
      </c>
      <c r="C10" s="16">
        <v>5625</v>
      </c>
      <c r="D10" s="43">
        <f t="shared" si="0"/>
        <v>4.0879360465116283</v>
      </c>
    </row>
    <row r="11" spans="1:4" ht="15" customHeight="1" x14ac:dyDescent="0.2">
      <c r="A11" s="29" t="s">
        <v>28</v>
      </c>
      <c r="B11" s="20">
        <v>664</v>
      </c>
      <c r="C11" s="20">
        <v>1809</v>
      </c>
      <c r="D11" s="42">
        <f t="shared" si="0"/>
        <v>2.7243975903614457</v>
      </c>
    </row>
    <row r="12" spans="1:4" ht="15" customHeight="1" x14ac:dyDescent="0.2">
      <c r="A12" s="28" t="s">
        <v>23</v>
      </c>
      <c r="B12" s="16">
        <v>16689</v>
      </c>
      <c r="C12" s="16">
        <v>55730</v>
      </c>
      <c r="D12" s="43">
        <f t="shared" si="0"/>
        <v>3.3393253040925162</v>
      </c>
    </row>
    <row r="13" spans="1:4" ht="15" customHeight="1" x14ac:dyDescent="0.2">
      <c r="A13" s="29" t="s">
        <v>30</v>
      </c>
      <c r="B13" s="20">
        <v>4837</v>
      </c>
      <c r="C13" s="20">
        <v>18709</v>
      </c>
      <c r="D13" s="42">
        <f t="shared" si="0"/>
        <v>3.8678933223072152</v>
      </c>
    </row>
    <row r="14" spans="1:4" ht="15" customHeight="1" x14ac:dyDescent="0.2">
      <c r="A14" s="28" t="s">
        <v>24</v>
      </c>
      <c r="B14" s="16">
        <v>41640</v>
      </c>
      <c r="C14" s="16">
        <v>146533</v>
      </c>
      <c r="D14" s="43">
        <f t="shared" si="0"/>
        <v>3.5190441882804997</v>
      </c>
    </row>
    <row r="15" spans="1:4" ht="15" customHeight="1" x14ac:dyDescent="0.2">
      <c r="A15" s="29" t="s">
        <v>16</v>
      </c>
      <c r="B15" s="20">
        <v>25483</v>
      </c>
      <c r="C15" s="20">
        <v>96535</v>
      </c>
      <c r="D15" s="42">
        <f t="shared" si="0"/>
        <v>3.7882117490091431</v>
      </c>
    </row>
    <row r="16" spans="1:4" ht="15" customHeight="1" x14ac:dyDescent="0.2">
      <c r="A16" s="28" t="s">
        <v>31</v>
      </c>
      <c r="B16" s="16">
        <v>1755</v>
      </c>
      <c r="C16" s="16">
        <v>6028</v>
      </c>
      <c r="D16" s="43">
        <f t="shared" si="0"/>
        <v>3.4347578347578347</v>
      </c>
    </row>
    <row r="17" spans="1:4" ht="15" customHeight="1" x14ac:dyDescent="0.2">
      <c r="A17" s="26" t="s">
        <v>32</v>
      </c>
      <c r="B17" s="20">
        <v>909</v>
      </c>
      <c r="C17" s="20">
        <v>2712</v>
      </c>
      <c r="D17" s="42">
        <f t="shared" si="0"/>
        <v>2.9834983498349836</v>
      </c>
    </row>
    <row r="18" spans="1:4" ht="15" customHeight="1" x14ac:dyDescent="0.2">
      <c r="A18" s="25" t="s">
        <v>15</v>
      </c>
      <c r="B18" s="16">
        <v>15621</v>
      </c>
      <c r="C18" s="16">
        <v>59093</v>
      </c>
      <c r="D18" s="43">
        <f t="shared" si="0"/>
        <v>3.782920427629473</v>
      </c>
    </row>
    <row r="19" spans="1:4" ht="15" customHeight="1" x14ac:dyDescent="0.2">
      <c r="A19" s="26" t="s">
        <v>33</v>
      </c>
      <c r="B19" s="20">
        <v>5327</v>
      </c>
      <c r="C19" s="20">
        <v>18676</v>
      </c>
      <c r="D19" s="42">
        <f t="shared" si="0"/>
        <v>3.5059132720105124</v>
      </c>
    </row>
    <row r="20" spans="1:4" ht="15" customHeight="1" x14ac:dyDescent="0.2">
      <c r="A20" s="23" t="s">
        <v>37</v>
      </c>
      <c r="B20" s="24"/>
      <c r="C20" s="24"/>
      <c r="D20" s="24"/>
    </row>
    <row r="22" spans="1:4" ht="15" customHeight="1" x14ac:dyDescent="0.2">
      <c r="B22" s="30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pageSetUpPr fitToPage="1"/>
  </sheetPr>
  <dimension ref="D2:F11"/>
  <sheetViews>
    <sheetView workbookViewId="0"/>
  </sheetViews>
  <sheetFormatPr baseColWidth="10" defaultColWidth="11.42578125" defaultRowHeight="15" customHeight="1" x14ac:dyDescent="0.2"/>
  <cols>
    <col min="1" max="1" width="5.7109375" style="3" customWidth="1"/>
    <col min="2" max="2" width="75.7109375" style="3" customWidth="1"/>
    <col min="3" max="5" width="11.42578125" style="3" customWidth="1"/>
    <col min="6" max="16384" width="11.42578125" style="3"/>
  </cols>
  <sheetData>
    <row r="2" spans="4:6" ht="15" customHeight="1" x14ac:dyDescent="0.2">
      <c r="D2" s="7"/>
    </row>
    <row r="4" spans="4:6" ht="15" customHeight="1" x14ac:dyDescent="0.2">
      <c r="D4" s="27"/>
      <c r="E4" s="27"/>
    </row>
    <row r="5" spans="4:6" ht="15" customHeight="1" x14ac:dyDescent="0.2">
      <c r="D5" s="27"/>
      <c r="E5" s="27"/>
      <c r="F5" s="27"/>
    </row>
    <row r="6" spans="4:6" ht="15" customHeight="1" x14ac:dyDescent="0.2">
      <c r="E6" s="27"/>
      <c r="F6" s="27"/>
    </row>
    <row r="7" spans="4:6" ht="15" customHeight="1" x14ac:dyDescent="0.2">
      <c r="D7" s="27"/>
      <c r="E7" s="27"/>
      <c r="F7" s="27"/>
    </row>
    <row r="8" spans="4:6" ht="15" customHeight="1" x14ac:dyDescent="0.2">
      <c r="D8" s="27"/>
      <c r="E8" s="27"/>
    </row>
    <row r="9" spans="4:6" ht="15" customHeight="1" x14ac:dyDescent="0.2">
      <c r="D9" s="27"/>
      <c r="E9" s="27"/>
    </row>
    <row r="10" spans="4:6" ht="15" customHeight="1" x14ac:dyDescent="0.2">
      <c r="D10" s="27"/>
      <c r="E10" s="27"/>
    </row>
    <row r="11" spans="4:6" ht="15" customHeight="1" x14ac:dyDescent="0.2">
      <c r="D11" s="4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0</vt:lpstr>
      <vt:lpstr>1</vt:lpstr>
      <vt:lpstr>2</vt:lpstr>
      <vt:lpstr>3</vt:lpstr>
      <vt:lpstr>3 graf1</vt:lpstr>
      <vt:lpstr>'3 graf1'!Área_de_impresión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2022-11-09T13:46:53Z</cp:lastPrinted>
  <dcterms:created xsi:type="dcterms:W3CDTF">1999-06-17T12:27:39Z</dcterms:created>
  <dcterms:modified xsi:type="dcterms:W3CDTF">2025-11-11T14:03:29Z</dcterms:modified>
</cp:coreProperties>
</file>